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<sst xmlns="http://schemas.openxmlformats.org/spreadsheetml/2006/main" uniqueCount="134">
  <si>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</si>
  <si>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</si>
  <si>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</si>
  <si>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</si>
  <si>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</si>
  <si>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</si>
  <si>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</si>
  <si>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</si>
  <si>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</si>
  <si>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</si>
  <si>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24 décembre 2024</t>
  </si>
  <si>
    <t>Devis 20241224 DLA</t>
  </si>
  <si>
    <r>
      <rPr>
        <rFont val="Myriad46"/>
        <b val="true"/>
        <i val="false"/>
        <strike val="false"/>
        <color rgb="FFFF0000"/>
        <sz val="90"/>
        <u val="none"/>
      </rPr>
      <t xml:space="preserve">SNCF G&amp;C </t>
    </r>
    <r>
      <rPr>
        <rFont val="Myriad46"/>
        <b val="false"/>
        <i val="false"/>
        <strike val="false"/>
        <color rgb="FFFF0000"/>
        <sz val="68"/>
        <u val="none"/>
      </rPr>
      <t xml:space="preserve">13
4 rue léon gozlan 
13003 MARSEILLE
</t>
    </r>
    <r>
      <rPr>
        <rFont val="Myriad46"/>
        <b val="false"/>
        <i val="false"/>
        <strike val="false"/>
        <color rgb="FF000000"/>
        <sz val="68"/>
        <u val="none"/>
      </rPr>
      <t xml:space="preserve">à l'attention de </t>
    </r>
    <r>
      <rPr>
        <rFont val="Myriad46"/>
        <b val="true"/>
        <i val="false"/>
        <strike val="false"/>
        <color rgb="FFFF0000"/>
        <sz val="68"/>
        <u val="none"/>
      </rPr>
      <t xml:space="preserve">Mme ZOUATI kawther
</t>
    </r>
    <r>
      <rPr>
        <rFont val="Myriad46"/>
        <b val="false"/>
        <i val="false"/>
        <strike val="false"/>
        <color rgb="FF000000"/>
        <sz val="68"/>
        <u val="none"/>
      </rPr>
      <t xml:space="preserve">Email: </t>
    </r>
    <r>
      <rPr>
        <rFont val="Myriad46"/>
        <b val="false"/>
        <i val="false"/>
        <strike val="false"/>
        <color rgb="FF0000FF"/>
        <sz val="68"/>
        <u val="single"/>
      </rPr>
      <t xml:space="preserve">kawther.zouati@sncf.fr
</t>
    </r>
    <r>
      <rPr>
        <rFont val="Myriad46"/>
        <b val="false"/>
        <i val="false"/>
        <strike val="false"/>
        <color rgb="FF000000"/>
        <sz val="68"/>
        <u val="none"/>
      </rPr>
      <t xml:space="preserve">Tel: </t>
    </r>
    <r>
      <rPr>
        <rFont val="Myriad46"/>
        <b val="false"/>
        <i val="false"/>
        <strike val="false"/>
        <color rgb="FFFF0000"/>
        <sz val="68"/>
        <u val="none"/>
      </rPr>
      <t xml:space="preserve">0613022472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</si>
  <si>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</si>
  <si>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</si>
  <si>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</si>
  <si>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</si>
  <si>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</si>
  <si>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</si>
  <si>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</si>
  <si>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</si>
  <si>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</si>
  <si>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</si>
  <si>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</si>
  <si>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</si>
  <si>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</si>
  <si>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</si>
  <si>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</si>
  <si>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</si>
  <si>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</si>
  <si>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</si>
  <si>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</si>
  <si>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</si>
  <si>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</si>
  <si>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</si>
  <si>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</si>
  <si>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</si>
  <si>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</si>
  <si>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</si>
  <si>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</si>
  <si>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</si>
  <si>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</si>
  <si>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</si>
  <si>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</si>
  <si>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</si>
  <si>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</si>
  <si>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</si>
  <si>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</si>
  <si>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</si>
  <si>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</si>
  <si>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</si>
  <si>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</si>
  <si>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15</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</si>
  <si>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50X30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</si>
  <si>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</si>
  <si>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</si>
  <si>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</si>
  <si>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</si>
  <si>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</si>
  <si>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</si>
  <si>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</si>
  <si>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</si>
  <si>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</si>
  <si>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</si>
  <si>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</si>
  <si>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</si>
  <si>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</si>
  <si>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</si>
  <si>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</si>
  <si>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</si>
  <si>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</si>
  <si>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</si>
  <si>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</si>
  <si>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</si>
  <si>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</si>
  <si>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</si>
  <si>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</si>
  <si>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</si>
  <si>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</si>
  <si>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</si>
  <si>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</si>
  <si>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</si>
  <si>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</si>
  <si>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</si>
  <si>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</si>
  <si>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</si>
  <si>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7043</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</si>
  <si>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7043 Gris signalisation B</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</si>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</sst>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SNCF G&amp;C 13
4 rue léon gozlan 
13003 MARSEILLE
à l'attention de Mme ZOUATI kawther
Email: kawther.zouati@sncf.fr
Tel: 0613022472</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mardi 24 décembre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20241224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SNCF G&amp;C </t>
          </r>
          <r>
            <rPr>
              <rFont val="Myriad46"/>
              <b val="false"/>
              <i val="false"/>
              <strike val="false"/>
              <color rgb="FFFF0000"/>
              <sz val="68"/>
              <u val="none"/>
            </rPr>
            <t xml:space="preserve">13
4 rue léon gozlan 
13003 MARSEILLE
</t>
          </r>
          <r>
            <rPr>
              <rFont val="Myriad46"/>
              <b val="false"/>
              <i val="false"/>
              <strike val="false"/>
              <color rgb="FF000000"/>
              <sz val="68"/>
              <u val="none"/>
            </rPr>
            <t xml:space="preserve">à l'attention de </t>
          </r>
          <r>
            <rPr>
              <rFont val="Myriad46"/>
              <b val="true"/>
              <i val="false"/>
              <strike val="false"/>
              <color rgb="FFFF0000"/>
              <sz val="68"/>
              <u val="none"/>
            </rPr>
            <t xml:space="preserve">Mme ZOUATI kawther
</t>
          </r>
          <r>
            <rPr>
              <rFont val="Myriad46"/>
              <b val="false"/>
              <i val="false"/>
              <strike val="false"/>
              <color rgb="FF000000"/>
              <sz val="68"/>
              <u val="none"/>
            </rPr>
            <t xml:space="preserve">Email: </t>
          </r>
          <r>
            <rPr>
              <rFont val="Myriad46"/>
              <b val="false"/>
              <i val="false"/>
              <strike val="false"/>
              <color rgb="FF0000FF"/>
              <sz val="68"/>
              <u val="single"/>
            </rPr>
            <t xml:space="preserve">kawther.zouati@sncf.fr
</t>
          </r>
          <r>
            <rPr>
              <rFont val="Myriad46"/>
              <b val="false"/>
              <i val="false"/>
              <strike val="false"/>
              <color rgb="FF000000"/>
              <sz val="68"/>
              <u val="none"/>
            </rPr>
            <t xml:space="preserve">Tel: </t>
          </r>
          <r>
            <rPr>
              <rFont val="Myriad46"/>
              <b val="false"/>
              <i val="false"/>
              <strike val="false"/>
              <color rgb="FFFF0000"/>
              <sz val="68"/>
              <u val="none"/>
            </rPr>
            <t xml:space="preserve">0613022472</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15</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50X30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5</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7043 Gris signalisation B</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s="2" customFormat="1">
      <c r="A62" s="103" t="s">
        <v>91</v>
      </c>
      <c r="B62" s="103"/>
      <c r="C62" s="103" t="s">
        <v>92</v>
      </c>
      <c r="D62" s="94" t="s">
        <v>93</v>
      </c>
      <c r="E62" s="81" t="inlineStr">
        <is>
          <r>
            <rPr>
              <rFont val="Myriad46"/>
              <b val="true"/>
              <i val="false"/>
              <strike val="false"/>
              <color rgb="FFFF00FF"/>
              <sz val="72"/>
              <u val="none"/>
            </rPr>
            <t xml:space="preserve">1</t>
          </r>
        </is>
      </c>
      <c r="F62" s="83">
        <v>500</v>
      </c>
      <c r="G62" s="85">
        <f>SUM(F62*E62)</f>
        <v>500</v>
      </c>
      <c r="H62" s="78"/>
      <c r="I62" s="78"/>
      <c r="J62" s="78"/>
      <c r="K62" s="2"/>
      <c r="L62" s="2"/>
      <c r="M62" s="2"/>
      <c r="N62" s="2"/>
      <c r="O62" s="2"/>
    </row>
    <row r="63" spans="1:16" customHeight="1" ht="120"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13</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4374</v>
      </c>
      <c r="B74" s="88">
        <f>0.2*G74</f>
        <v>729</v>
      </c>
      <c r="C74" s="89"/>
      <c r="D74" s="42" t="e">
        <f>F74*E74</f>
        <v>#REF!</v>
      </c>
      <c r="E74" s="43" t="e">
        <f>G71+G70+G69+#REF!+#REF!+#REF!+#REF!+#REF!+#REF!+G68+G66+G64+G62+#REF!+#REF!+G61+#REF!+#REF!+#REF!+#REF!+#REF!+#REF!+#REF!+#REF!+#REF!+#REF!+#REF!+G59+G57+#REF!+#REF!+#REF!+#REF!+#REF!+#REF!+#REF!+#REF!+G55+G53+G51+G49+G47+G45+G43+G41+#REF!+#REF!+#REF!+#REF!+G34+#REF!</f>
        <v>#REF!</v>
      </c>
      <c r="F74" s="44">
        <v>0</v>
      </c>
      <c r="G74" s="30">
        <f>SUM(G34:G71)</f>
        <v>3645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