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<sst xmlns="http://schemas.openxmlformats.org/spreadsheetml/2006/main" uniqueCount="169">
  <si>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</si>
  <si>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</si>
  <si>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</si>
  <si>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</si>
  <si>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</si>
  <si>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</si>
  <si>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</si>
  <si>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</si>
  <si>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</si>
  <si>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</si>
  <si>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18 novembre 2024</t>
  </si>
  <si>
    <t>Devis 20241118 DLA</t>
  </si>
  <si>
    <r>
      <rPr>
        <rFont val="Myriad46"/>
        <b val="true"/>
        <i val="false"/>
        <strike val="false"/>
        <color rgb="FFFF0000"/>
        <sz val="90"/>
        <u val="none"/>
      </rPr>
      <t xml:space="preserve">SERV&amp;#39;OISE </t>
    </r>
    <r>
      <rPr>
        <rFont val="Myriad46"/>
        <b val="false"/>
        <i val="false"/>
        <strike val="false"/>
        <color rgb="FFFF0000"/>
        <sz val="68"/>
        <u val="none"/>
      </rPr>
      <t xml:space="preserve">60
51 rue pont fleury
60650 BLACOURT
</t>
    </r>
    <r>
      <rPr>
        <rFont val="Myriad46"/>
        <b val="false"/>
        <i val="false"/>
        <strike val="false"/>
        <color rgb="FF000000"/>
        <sz val="68"/>
        <u val="none"/>
      </rPr>
      <t xml:space="preserve">à l'attention de </t>
    </r>
    <r>
      <rPr>
        <rFont val="Myriad46"/>
        <b val="true"/>
        <i val="false"/>
        <strike val="false"/>
        <color rgb="FFFF0000"/>
        <sz val="68"/>
        <u val="none"/>
      </rPr>
      <t xml:space="preserve">Mr BELLOU quentin
</t>
    </r>
    <r>
      <rPr>
        <rFont val="Myriad46"/>
        <b val="false"/>
        <i val="false"/>
        <strike val="false"/>
        <color rgb="FF000000"/>
        <sz val="68"/>
        <u val="none"/>
      </rPr>
      <t xml:space="preserve">Email: </t>
    </r>
    <r>
      <rPr>
        <rFont val="Myriad46"/>
        <b val="false"/>
        <i val="false"/>
        <strike val="false"/>
        <color rgb="FF0000FF"/>
        <sz val="68"/>
        <u val="single"/>
      </rPr>
      <t xml:space="preserve">qbellou@serv-oise.fr
</t>
    </r>
    <r>
      <rPr>
        <rFont val="Myriad46"/>
        <b val="false"/>
        <i val="false"/>
        <strike val="false"/>
        <color rgb="FF000000"/>
        <sz val="68"/>
        <u val="none"/>
      </rPr>
      <t xml:space="preserve">Tel: </t>
    </r>
    <r>
      <rPr>
        <rFont val="Myriad46"/>
        <b val="false"/>
        <i val="false"/>
        <strike val="false"/>
        <color rgb="FFFF0000"/>
        <sz val="68"/>
        <u val="none"/>
      </rPr>
      <t xml:space="preserve">0682745749</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</si>
  <si>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</si>
  <si>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</si>
  <si>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</si>
  <si>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</si>
  <si>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</si>
  <si>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</si>
  <si>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</si>
  <si>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</si>
  <si>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</si>
  <si>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</si>
  <si>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</si>
  <si>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</si>
  <si>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</si>
  <si>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</si>
  <si>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</si>
  <si>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</si>
  <si>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</si>
  <si>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</si>
  <si>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</si>
  <si>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</si>
  <si>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</si>
  <si>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</si>
  <si>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</si>
  <si>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</si>
  <si>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</si>
  <si>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</si>
  <si>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</si>
  <si>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</si>
  <si>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</si>
  <si>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</si>
  <si>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</si>
  <si>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</si>
  <si>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</si>
  <si>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</si>
  <si>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</si>
  <si>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</si>
  <si>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</si>
  <si>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</si>
  <si>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</si>
  <si>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</si>
  <si>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UVB-</t>
    </r>
    <r>
      <rPr>
        <rFont val="Myriad46"/>
        <b val="false"/>
        <i val="false"/>
        <strike val="false"/>
        <color rgb="FFFF0000"/>
        <sz val="48"/>
        <u val="none"/>
      </rPr>
      <t xml:space="preserve">30X25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</si>
  <si>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</si>
  <si>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</si>
  <si>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</si>
  <si>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</si>
  <si>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</si>
  <si>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</si>
  <si>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</si>
  <si>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</si>
  <si>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</si>
  <si>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</si>
  <si>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</si>
  <si>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</si>
  <si>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</si>
  <si>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</si>
  <si>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</si>
  <si>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</si>
  <si>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</si>
  <si>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</si>
  <si>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</si>
  <si>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</si>
  <si>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</si>
  <si>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</si>
  <si>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</si>
  <si>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</si>
  <si>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</si>
  <si>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</si>
  <si>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</si>
  <si>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</si>
  <si>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</si>
  <si>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</si>
  <si>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</si>
  <si>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</si>
  <si>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</si>
  <si>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</si>
  <si>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</si>
  <si>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</si>
  <si>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</si>
  <si>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</si>
  <si>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</si>
  <si>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</si>
  <si>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</si>
  <si>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</si>
  <si>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</si>
  <si>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</si>
  <si>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</si>
  <si>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</si>
  <si>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</si>
  <si>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</si>
  <si>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</si>
  <si>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</si>
  <si>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</si>
  <si>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</si>
  <si>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</si>
  <si>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</si>
  <si>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</si>
  <si>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</si>
  <si>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</si>
  <si>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</si>
  <si>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</si>
  <si>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</si>
  <si>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</si>
  <si>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</si>
  <si>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</si>
  <si>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</si>
  <si>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</si>
  <si>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</si>
  <si>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</si>
  <si>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</si>
  <si>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</si>
  <si>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</si>
  <si>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</si>
  <si>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</si>
  <si>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</si>
  <si>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</si>
  <si>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</si>
  <si>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</si>
  <si>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</si>
  <si>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</si>
  <si>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</si>
  <si>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</si>
  <si>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</si>
  <si>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</si>
  <si>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</si>
  <si>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</si>
  <si>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</si>
  <si>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</si>
  <si>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</si>
  <si>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60</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</si>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</sst>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259dfb658815dfddf244f34b11dc931b.jpeg"/><Relationship Id="rId5" Type="http://schemas.openxmlformats.org/officeDocument/2006/relationships/image" Target="../media/48cb2f96badff9fa1c99541e49fe2b6d.JPG"/><Relationship Id="rId6" Type="http://schemas.openxmlformats.org/officeDocument/2006/relationships/image" Target="../media/4da6c200175e6a2c4b37236bd83fe54a.pn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 Id="rId12" Type="http://schemas.openxmlformats.org/officeDocument/2006/relationships/image" Target="../media/11477c561f68643cdecd07387288066a.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1095375</xdr:colOff>
      <xdr:row>61</xdr:row>
      <xdr:rowOff>238125</xdr:rowOff>
    </xdr:from>
    <xdr:ext cx="2714625" cy="2581275"/>
    <xdr:pic>
      <xdr:nvPicPr>
        <xdr:cNvPr id="4" name="Image 371"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7562850" cy="4762500"/>
    <xdr:pic>
      <xdr:nvPicPr>
        <xdr:cNvPr id="12" name="Bruge" descr="Brug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SERV&amp;#39;OISE 60
51 rue pont fleury
60650 BLACOURT
à l'attention de Mr BELLOU quentin
Email: qbellou@serv-oise.fr
Tel: 0682745749</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lundi 18 novembre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20241118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SERV&amp;#39;OISE </t>
          </r>
          <r>
            <rPr>
              <rFont val="Myriad46"/>
              <b val="false"/>
              <i val="false"/>
              <strike val="false"/>
              <color rgb="FFFF0000"/>
              <sz val="68"/>
              <u val="none"/>
            </rPr>
            <t xml:space="preserve">60
51 rue pont fleury
60650 BLACOURT
</t>
          </r>
          <r>
            <rPr>
              <rFont val="Myriad46"/>
              <b val="false"/>
              <i val="false"/>
              <strike val="false"/>
              <color rgb="FF000000"/>
              <sz val="68"/>
              <u val="none"/>
            </rPr>
            <t xml:space="preserve">à l'attention de </t>
          </r>
          <r>
            <rPr>
              <rFont val="Myriad46"/>
              <b val="true"/>
              <i val="false"/>
              <strike val="false"/>
              <color rgb="FFFF0000"/>
              <sz val="68"/>
              <u val="none"/>
            </rPr>
            <t xml:space="preserve">Mr BELLOU quentin
</t>
          </r>
          <r>
            <rPr>
              <rFont val="Myriad46"/>
              <b val="false"/>
              <i val="false"/>
              <strike val="false"/>
              <color rgb="FF000000"/>
              <sz val="68"/>
              <u val="none"/>
            </rPr>
            <t xml:space="preserve">Email: </t>
          </r>
          <r>
            <rPr>
              <rFont val="Myriad46"/>
              <b val="false"/>
              <i val="false"/>
              <strike val="false"/>
              <color rgb="FF0000FF"/>
              <sz val="68"/>
              <u val="single"/>
            </rPr>
            <t xml:space="preserve">qbellou@serv-oise.fr
</t>
          </r>
          <r>
            <rPr>
              <rFont val="Myriad46"/>
              <b val="false"/>
              <i val="false"/>
              <strike val="false"/>
              <color rgb="FF000000"/>
              <sz val="68"/>
              <u val="none"/>
            </rPr>
            <t xml:space="preserve">Tel: </t>
          </r>
          <r>
            <rPr>
              <rFont val="Myriad46"/>
              <b val="false"/>
              <i val="false"/>
              <strike val="false"/>
              <color rgb="FFFF0000"/>
              <sz val="68"/>
              <u val="none"/>
            </rPr>
            <t xml:space="preserve">0682745749</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UVB-</t>
          </r>
          <r>
            <rPr>
              <rFont val="Myriad46"/>
              <b val="false"/>
              <i val="false"/>
              <strike val="false"/>
              <color rgb="FFFF0000"/>
              <sz val="48"/>
              <u val="none"/>
            </rPr>
            <t xml:space="preserve">30X25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s="2" customFormat="1">
      <c r="A62" s="66" t="s">
        <v>96</v>
      </c>
      <c r="B62" s="67"/>
      <c r="C62" s="68" t="s">
        <v>97</v>
      </c>
      <c r="D62" s="69" t="s">
        <v>98</v>
      </c>
      <c r="E62" s="101" t="inlineStr">
        <is>
          <r>
            <rPr>
              <rFont val="Myriad46"/>
              <b val="true"/>
              <i val="false"/>
              <strike val="false"/>
              <color rgb="FFFF00FF"/>
              <sz val="72"/>
              <u val="none"/>
            </rPr>
            <t xml:space="preserve">1</t>
          </r>
        </is>
      </c>
      <c r="F62" s="70">
        <v>180</v>
      </c>
      <c r="G62" s="83">
        <f>F62*E62</f>
        <v>180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60</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2514</v>
      </c>
      <c r="B85" s="106">
        <f>0.2*G85</f>
        <v>419</v>
      </c>
      <c r="C85" s="107"/>
      <c r="D85" s="44" t="e">
        <f>F85*E85</f>
        <v>#REF!</v>
      </c>
      <c r="E85" s="45" t="e">
        <f>G82+G81+G80+#REF!+G78+#REF!+#REF!+#REF!+#REF!+G77+G75+G73+G71+#REF!+#REF!+G70+G69+G68+G67+G66+G65+G64+G63+G62+G61+G60+G59+G57+#REF!+#REF!+#REF!+#REF!+#REF!+#REF!+#REF!+#REF!+#REF!+G55+G53+G51+G49+G47+G45+G43+G41+#REF!+#REF!+G34+#REF!+#REF!+#REF!</f>
        <v>#REF!</v>
      </c>
      <c r="F85" s="46">
        <v>0</v>
      </c>
      <c r="G85" s="32">
        <f>SUM(G34:G82)</f>
        <v>2095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