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<sst xmlns="http://schemas.openxmlformats.org/spreadsheetml/2006/main" uniqueCount="169">
  <si>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</si>
  <si>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</si>
  <si>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</si>
  <si>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</si>
  <si>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</si>
  <si>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</si>
  <si>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</si>
  <si>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</si>
  <si>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</si>
  <si>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</si>
  <si>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15 octobre 2024</t>
  </si>
  <si>
    <t>Devis 20241015 DLA</t>
  </si>
  <si>
    <r>
      <rPr>
        <rFont val="Myriad46"/>
        <b val="true"/>
        <i val="false"/>
        <strike val="false"/>
        <color rgb="FFFF0000"/>
        <sz val="90"/>
        <u val="none"/>
      </rPr>
      <t xml:space="preserve">CC </t>
    </r>
    <r>
      <rPr>
        <rFont val="Myriad46"/>
        <b val="false"/>
        <i val="false"/>
        <strike val="false"/>
        <color rgb="FFFF0000"/>
        <sz val="68"/>
        <u val="none"/>
      </rPr>
      <t xml:space="preserve">57
.
57000 METZ
</t>
    </r>
    <r>
      <rPr>
        <rFont val="Myriad46"/>
        <b val="false"/>
        <i val="false"/>
        <strike val="false"/>
        <color rgb="FF000000"/>
        <sz val="68"/>
        <u val="none"/>
      </rPr>
      <t xml:space="preserve">à l'attention de </t>
    </r>
    <r>
      <rPr>
        <rFont val="Myriad46"/>
        <b val="true"/>
        <i val="false"/>
        <strike val="false"/>
        <color rgb="FFFF0000"/>
        <sz val="68"/>
        <u val="none"/>
      </rPr>
      <t xml:space="preserve">Mr PIETROSICKY Clement
</t>
    </r>
    <r>
      <rPr>
        <rFont val="Myriad46"/>
        <b val="false"/>
        <i val="false"/>
        <strike val="false"/>
        <color rgb="FF000000"/>
        <sz val="68"/>
        <u val="none"/>
      </rPr>
      <t xml:space="preserve">Email: </t>
    </r>
    <r>
      <rPr>
        <rFont val="Myriad46"/>
        <b val="false"/>
        <i val="false"/>
        <strike val="false"/>
        <color rgb="FF0000FF"/>
        <sz val="68"/>
        <u val="single"/>
      </rPr>
      <t xml:space="preserve">clementpietrosicky@gmail.com
</t>
    </r>
    <r>
      <rPr>
        <rFont val="Myriad46"/>
        <b val="false"/>
        <i val="false"/>
        <strike val="false"/>
        <color rgb="FF000000"/>
        <sz val="68"/>
        <u val="none"/>
      </rPr>
      <t xml:space="preserve">Tel: </t>
    </r>
    <r>
      <rPr>
        <rFont val="Myriad46"/>
        <b val="false"/>
        <i val="false"/>
        <strike val="false"/>
        <color rgb="FFFF0000"/>
        <sz val="68"/>
        <u val="none"/>
      </rPr>
      <t xml:space="preserve">0658784159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</si>
  <si>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</si>
  <si>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</si>
  <si>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</si>
  <si>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</si>
  <si>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</si>
  <si>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</si>
  <si>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</si>
  <si>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</si>
  <si>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</si>
  <si>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</si>
  <si>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</si>
  <si>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</si>
  <si>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</si>
  <si>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</si>
  <si>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</si>
  <si>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</si>
  <si>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</si>
  <si>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</si>
  <si>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</si>
  <si>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</si>
  <si>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</si>
  <si>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</si>
  <si>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</si>
  <si>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</si>
  <si>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</si>
  <si>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</si>
  <si>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</si>
  <si>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</si>
  <si>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</si>
  <si>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</si>
  <si>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</si>
  <si>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</si>
  <si>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</si>
  <si>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</si>
  <si>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</si>
  <si>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</si>
  <si>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</si>
  <si>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</si>
  <si>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</si>
  <si>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</si>
  <si>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40X25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</si>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</sst>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aae55dccf5d1702a24f045fc39c98e6d.jpg"/><Relationship Id="rId8" Type="http://schemas.openxmlformats.org/officeDocument/2006/relationships/image" Target="../media/18cbe9a907dd92b068842a0d56d3f1b1.jpeg"/><Relationship Id="rId9" Type="http://schemas.openxmlformats.org/officeDocument/2006/relationships/image" Target="../media/16644303eb64946aab778eb2a5cba66c.png"/><Relationship Id="rId10" Type="http://schemas.openxmlformats.org/officeDocument/2006/relationships/image" Target="../media/09a5e0d3b6459927b5fb6bfafbfbf2b4.png"/><Relationship Id="rId11" Type="http://schemas.openxmlformats.org/officeDocument/2006/relationships/image" Target="../media/dca65437dfc9af81d6401c917a7fed31.jpeg"/><Relationship Id="rId12"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7" name="Image 419"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CC 57
.
57000 METZ
à l'attention de Mr PIETROSICKY Clement
Email: clementpietrosicky@gmail.com
Tel: 0658784159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15 octobre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20241015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CC </t>
          </r>
          <r>
            <rPr>
              <rFont val="Myriad46"/>
              <b val="false"/>
              <i val="false"/>
              <strike val="false"/>
              <color rgb="FFFF0000"/>
              <sz val="68"/>
              <u val="none"/>
            </rPr>
            <t xml:space="preserve">57
.
57000 METZ
</t>
          </r>
          <r>
            <rPr>
              <rFont val="Myriad46"/>
              <b val="false"/>
              <i val="false"/>
              <strike val="false"/>
              <color rgb="FF000000"/>
              <sz val="68"/>
              <u val="none"/>
            </rPr>
            <t xml:space="preserve">à l'attention de </t>
          </r>
          <r>
            <rPr>
              <rFont val="Myriad46"/>
              <b val="true"/>
              <i val="false"/>
              <strike val="false"/>
              <color rgb="FFFF0000"/>
              <sz val="68"/>
              <u val="none"/>
            </rPr>
            <t xml:space="preserve">Mr PIETROSICKY Clement
</t>
          </r>
          <r>
            <rPr>
              <rFont val="Myriad46"/>
              <b val="false"/>
              <i val="false"/>
              <strike val="false"/>
              <color rgb="FF000000"/>
              <sz val="68"/>
              <u val="none"/>
            </rPr>
            <t xml:space="preserve">Email: </t>
          </r>
          <r>
            <rPr>
              <rFont val="Myriad46"/>
              <b val="false"/>
              <i val="false"/>
              <strike val="false"/>
              <color rgb="FF0000FF"/>
              <sz val="68"/>
              <u val="single"/>
            </rPr>
            <t xml:space="preserve">clementpietrosicky@gmail.com
</t>
          </r>
          <r>
            <rPr>
              <rFont val="Myriad46"/>
              <b val="false"/>
              <i val="false"/>
              <strike val="false"/>
              <color rgb="FF000000"/>
              <sz val="68"/>
              <u val="none"/>
            </rPr>
            <t xml:space="preserve">Tel: </t>
          </r>
          <r>
            <rPr>
              <rFont val="Myriad46"/>
              <b val="false"/>
              <i val="false"/>
              <strike val="false"/>
              <color rgb="FFFF0000"/>
              <sz val="68"/>
              <u val="none"/>
            </rPr>
            <t xml:space="preserve">0658784159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40X25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s="2" customFormat="1">
      <c r="A47" s="117" t="s">
        <v>68</v>
      </c>
      <c r="B47" s="135"/>
      <c r="C47" s="157"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7" s="108" t="s">
        <v>70</v>
      </c>
      <c r="E47" s="108" t="inlineStr">
        <is>
          <r>
            <rPr>
              <rFont val="Myriad46"/>
              <b val="true"/>
              <i val="false"/>
              <strike val="false"/>
              <color rgb="FFFF00FF"/>
              <sz val="72"/>
              <u val="none"/>
            </rPr>
            <t xml:space="preserve">1</t>
          </r>
        </is>
      </c>
      <c r="F47" s="112">
        <v>380</v>
      </c>
      <c r="G47" s="133">
        <f>F47*E47</f>
        <v>380</v>
      </c>
      <c r="H47" s="100"/>
      <c r="I47" s="100"/>
      <c r="J47" s="100"/>
    </row>
    <row r="48" spans="1:22" customHeight="1" ht="120"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3138</v>
      </c>
      <c r="B85" s="106">
        <f>0.2*G85</f>
        <v>523</v>
      </c>
      <c r="C85" s="107"/>
      <c r="D85" s="44" t="e">
        <f>F85*E85</f>
        <v>#REF!</v>
      </c>
      <c r="E85" s="45" t="e">
        <f>G82+G81+G80+#REF!+G78+#REF!+#REF!+#REF!+#REF!+G77+G75+G73+G71+#REF!+#REF!+G70+G69+G68+G67+G66+G65+G64+G63+G62+G61+G60+G59+G57+#REF!+#REF!+#REF!+#REF!+#REF!+#REF!+#REF!+#REF!+#REF!+G55+G53+G51+G49+G47+G45+G43+G41+#REF!+#REF!+G34+#REF!+#REF!+#REF!</f>
        <v>#REF!</v>
      </c>
      <c r="F85" s="46">
        <v>0</v>
      </c>
      <c r="G85" s="32">
        <f>SUM(G34:G82)</f>
        <v>2615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