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<sst xmlns="http://schemas.openxmlformats.org/spreadsheetml/2006/main" uniqueCount="137">
  <si>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</si>
  <si>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</si>
  <si>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</si>
  <si>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</si>
  <si>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</si>
  <si>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</si>
  <si>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</si>
  <si>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</si>
  <si>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</si>
  <si>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</si>
  <si>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30 mai 2024</t>
  </si>
  <si>
    <t>Devis 20240530 DLA</t>
  </si>
  <si>
    <r>
      <rPr>
        <rFont val="Myriad46"/>
        <b val="true"/>
        <i val="false"/>
        <strike val="false"/>
        <color rgb="FFFF0000"/>
        <sz val="90"/>
        <u val="none"/>
      </rPr>
      <t xml:space="preserve">E2PR </t>
    </r>
    <r>
      <rPr>
        <rFont val="Myriad46"/>
        <b val="false"/>
        <i val="false"/>
        <strike val="false"/>
        <color rgb="FFFF0000"/>
        <sz val="68"/>
        <u val="none"/>
      </rPr>
      <t xml:space="preserve">94
4 rue Aminata Traoré
Lot 15
94460 VALENTON
</t>
    </r>
    <r>
      <rPr>
        <rFont val="Myriad46"/>
        <b val="false"/>
        <i val="false"/>
        <strike val="false"/>
        <color rgb="FF000000"/>
        <sz val="68"/>
        <u val="none"/>
      </rPr>
      <t xml:space="preserve">à l'attention de </t>
    </r>
    <r>
      <rPr>
        <rFont val="Myriad46"/>
        <b val="true"/>
        <i val="false"/>
        <strike val="false"/>
        <color rgb="FFFF0000"/>
        <sz val="68"/>
        <u val="none"/>
      </rPr>
      <t xml:space="preserve">Mme DE OLIVEIRA Sophie
</t>
    </r>
    <r>
      <rPr>
        <rFont val="Myriad46"/>
        <b val="false"/>
        <i val="false"/>
        <strike val="false"/>
        <color rgb="FF000000"/>
        <sz val="68"/>
        <u val="none"/>
      </rPr>
      <t xml:space="preserve">Email: </t>
    </r>
    <r>
      <rPr>
        <rFont val="Myriad46"/>
        <b val="false"/>
        <i val="false"/>
        <strike val="false"/>
        <color rgb="FF0000FF"/>
        <sz val="68"/>
        <u val="single"/>
      </rPr>
      <t xml:space="preserve">contact@e2pr.fr
</t>
    </r>
    <r>
      <rPr>
        <rFont val="Myriad46"/>
        <b val="false"/>
        <i val="false"/>
        <strike val="false"/>
        <color rgb="FF000000"/>
        <sz val="68"/>
        <u val="none"/>
      </rPr>
      <t xml:space="preserve">Tel: </t>
    </r>
    <r>
      <rPr>
        <rFont val="Myriad46"/>
        <b val="false"/>
        <i val="false"/>
        <strike val="false"/>
        <color rgb="FFFF0000"/>
        <sz val="68"/>
        <u val="none"/>
      </rPr>
      <t xml:space="preserve">0143861729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</si>
  <si>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</si>
  <si>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</si>
  <si>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</si>
  <si>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</si>
  <si>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</si>
  <si>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</si>
  <si>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</si>
  <si>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</si>
  <si>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</si>
  <si>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</si>
  <si>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</si>
  <si>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</si>
  <si>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</si>
  <si>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</si>
  <si>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</si>
  <si>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</si>
  <si>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</si>
  <si>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</si>
  <si>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</si>
  <si>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</si>
  <si>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</si>
  <si>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</si>
  <si>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</si>
  <si>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</si>
  <si>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</si>
  <si>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</si>
  <si>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</si>
  <si>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</si>
  <si>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</si>
  <si>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</si>
  <si>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</si>
  <si>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</si>
  <si>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</si>
  <si>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</si>
  <si>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</si>
  <si>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</si>
  <si>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</si>
  <si>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</si>
  <si>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</si>
  <si>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</si>
  <si>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</si>
  <si>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</si>
  <si>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</si>
  <si>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</si>
  <si>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</si>
  <si>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</si>
  <si>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</si>
  <si>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</si>
  <si>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</si>
  <si>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</si>
  <si>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4</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</si>
  <si>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</si>
  <si>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1</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</si>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</sst>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E2PR 94
4 rue Aminata Traoré
Lot 15
94460 VALENTON
à l'attention de Mme DE OLIVEIRA Sophie
Email: contact@e2pr.fr
Tel: 0143861729</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30 mai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20240530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E2PR </t>
          </r>
          <r>
            <rPr>
              <rFont val="Myriad46"/>
              <b val="false"/>
              <i val="false"/>
              <strike val="false"/>
              <color rgb="FFFF0000"/>
              <sz val="68"/>
              <u val="none"/>
            </rPr>
            <t xml:space="preserve">94
4 rue Aminata Traoré
Lot 15
94460 VALENTON
</t>
          </r>
          <r>
            <rPr>
              <rFont val="Myriad46"/>
              <b val="false"/>
              <i val="false"/>
              <strike val="false"/>
              <color rgb="FF000000"/>
              <sz val="68"/>
              <u val="none"/>
            </rPr>
            <t xml:space="preserve">à l'attention de </t>
          </r>
          <r>
            <rPr>
              <rFont val="Myriad46"/>
              <b val="true"/>
              <i val="false"/>
              <strike val="false"/>
              <color rgb="FFFF0000"/>
              <sz val="68"/>
              <u val="none"/>
            </rPr>
            <t xml:space="preserve">Mme DE OLIVEIRA Sophie
</t>
          </r>
          <r>
            <rPr>
              <rFont val="Myriad46"/>
              <b val="false"/>
              <i val="false"/>
              <strike val="false"/>
              <color rgb="FF000000"/>
              <sz val="68"/>
              <u val="none"/>
            </rPr>
            <t xml:space="preserve">Email: </t>
          </r>
          <r>
            <rPr>
              <rFont val="Myriad46"/>
              <b val="false"/>
              <i val="false"/>
              <strike val="false"/>
              <color rgb="FF0000FF"/>
              <sz val="68"/>
              <u val="single"/>
            </rPr>
            <t xml:space="preserve">contact@e2pr.fr
</t>
          </r>
          <r>
            <rPr>
              <rFont val="Myriad46"/>
              <b val="false"/>
              <i val="false"/>
              <strike val="false"/>
              <color rgb="FF000000"/>
              <sz val="68"/>
              <u val="none"/>
            </rPr>
            <t xml:space="preserve">Tel: </t>
          </r>
          <r>
            <rPr>
              <rFont val="Myriad46"/>
              <b val="false"/>
              <i val="false"/>
              <strike val="false"/>
              <color rgb="FFFF0000"/>
              <sz val="68"/>
              <u val="none"/>
            </rPr>
            <t xml:space="preserve">0143861729</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s="2" customFormat="1">
      <c r="A42" s="193" t="s">
        <v>62</v>
      </c>
      <c r="B42" s="183"/>
      <c r="C42" s="152" t="inlineStr">
        <is>
          <r>
            <rPr>
              <rFont val="Myriad46"/>
              <b val="false"/>
              <i val="false"/>
              <strike val="false"/>
              <color rgb="FF000000"/>
              <sz val="48"/>
              <u val="none"/>
            </rPr>
            <t xml:space="preserve">VS</t>
          </r>
          <r>
            <rPr>
              <rFont val="Myriad46"/>
              <b val="false"/>
              <i val="false"/>
              <strike val="false"/>
              <color rgb="FFFF0000"/>
              <sz val="48"/>
              <u val="none"/>
            </rPr>
            <t xml:space="preserve">4</t>
          </r>
        </is>
      </c>
      <c r="D42" s="91" t="s">
        <v>64</v>
      </c>
      <c r="E42" s="91" t="inlineStr">
        <is>
          <r>
            <rPr>
              <rFont val="Myriad46"/>
              <b val="true"/>
              <i val="false"/>
              <strike val="false"/>
              <color rgb="FFFF00FF"/>
              <sz val="72"/>
              <u val="none"/>
            </rPr>
            <t xml:space="preserve">1</t>
          </r>
        </is>
      </c>
      <c r="F42" s="119">
        <v>450</v>
      </c>
      <c r="G42" s="121">
        <f>F42*E42</f>
        <v>450</v>
      </c>
      <c r="H42" s="84"/>
      <c r="I42" s="84"/>
      <c r="J42" s="84"/>
      <c r="K42" s="2"/>
      <c r="L42" s="2"/>
      <c r="M42" s="2"/>
      <c r="N42" s="2"/>
      <c r="O42" s="2"/>
      <c r="P42" s="2"/>
      <c r="Q42" s="2"/>
    </row>
    <row r="43" spans="1:26" customHeight="1" ht="120"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2838</v>
      </c>
      <c r="B73" s="104">
        <f>0.2*G73</f>
        <v>473</v>
      </c>
      <c r="C73" s="105"/>
      <c r="D73" s="44" t="e">
        <f>F73*E73</f>
        <v>#REF!</v>
      </c>
      <c r="E73" s="45" t="e">
        <f>G70+G69+G68+G67+G65+G61+G59+G58+G57+#REF!+#REF!+#REF!+#REF!+G55+G53+G52+#REF!+#REF!+#REF!+#REF!+#REF!+#REF!+#REF!+#REF!+#REF!+#REF!+#REF!+G50+G48+#REF!+#REF!+#REF!+#REF!+#REF!+#REF!+#REF!+#REF!+#REF!+#REF!+#REF!+G46+G44+#REF!+G42+G40+#REF!+#REF!+#REF!+G34+#REF!+#REF!</f>
        <v>#REF!</v>
      </c>
      <c r="F73" s="46">
        <v>0</v>
      </c>
      <c r="G73" s="32">
        <f>SUM(G34:G70)</f>
        <v>2365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